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C1D89F46-2760-450C-BA64-C6CB97892CFB}" xr6:coauthVersionLast="37" xr6:coauthVersionMax="37" xr10:uidLastSave="{00000000-0000-0000-0000-000000000000}"/>
  <bookViews>
    <workbookView xWindow="0" yWindow="0" windowWidth="21720" windowHeight="12435" activeTab="2" xr2:uid="{00000000-000D-0000-FFFF-FFFF00000000}"/>
  </bookViews>
  <sheets>
    <sheet name=" 9 класс" sheetId="5" r:id="rId1"/>
    <sheet name="10 класс" sheetId="6" r:id="rId2"/>
    <sheet name="11 класс" sheetId="7" r:id="rId3"/>
  </sheets>
  <definedNames>
    <definedName name="_xlnm._FilterDatabase" localSheetId="0" hidden="1">' 9 класс'!$A$3:$M$3</definedName>
    <definedName name="_xlnm._FilterDatabase" localSheetId="1" hidden="1">'10 класс'!$A$3:$M$3</definedName>
    <definedName name="_xlnm._FilterDatabase" localSheetId="2" hidden="1">'11 класс'!$A$3:$M$3</definedName>
  </definedNames>
  <calcPr calcId="179021"/>
</workbook>
</file>

<file path=xl/calcChain.xml><?xml version="1.0" encoding="utf-8"?>
<calcChain xmlns="http://schemas.openxmlformats.org/spreadsheetml/2006/main">
  <c r="I5" i="7" l="1"/>
  <c r="I9" i="7"/>
  <c r="I4" i="7"/>
  <c r="I6" i="7"/>
  <c r="I8" i="7"/>
  <c r="I10" i="7"/>
  <c r="I7" i="7"/>
  <c r="I5" i="6"/>
  <c r="I10" i="6"/>
  <c r="I12" i="6"/>
  <c r="I7" i="6"/>
  <c r="I9" i="6"/>
  <c r="I4" i="6"/>
  <c r="I6" i="6"/>
  <c r="I11" i="6"/>
  <c r="I8" i="6"/>
  <c r="I12" i="5"/>
  <c r="I6" i="5"/>
  <c r="I5" i="5"/>
  <c r="I9" i="5"/>
  <c r="I13" i="5"/>
  <c r="I4" i="5"/>
  <c r="I11" i="5"/>
  <c r="I7" i="5"/>
  <c r="I10" i="5"/>
  <c r="I8" i="5"/>
</calcChain>
</file>

<file path=xl/sharedStrings.xml><?xml version="1.0" encoding="utf-8"?>
<sst xmlns="http://schemas.openxmlformats.org/spreadsheetml/2006/main" count="147" uniqueCount="65">
  <si>
    <t>Фамилия</t>
  </si>
  <si>
    <t>Имя</t>
  </si>
  <si>
    <t>Отчество</t>
  </si>
  <si>
    <t>Дата рождения (дд.мм.гг)</t>
  </si>
  <si>
    <t>Максимально возможный балл</t>
  </si>
  <si>
    <t>Статус (победитель, призёр)</t>
  </si>
  <si>
    <t>Учитель-наставник (ФИО полностью)</t>
  </si>
  <si>
    <t>Кужлева Ирина Викторовна</t>
  </si>
  <si>
    <t>Алексеева Кристина Александровна</t>
  </si>
  <si>
    <t>физическая культура</t>
  </si>
  <si>
    <t>Концеренко Евгений Анатольевич</t>
  </si>
  <si>
    <t>Волкова Татьяна Сергеевна</t>
  </si>
  <si>
    <t>Галактионов Александр Анатольевич</t>
  </si>
  <si>
    <t>МБОУ "СОШ №7 имени П.А.Рубанова"</t>
  </si>
  <si>
    <t>Зайцева Татьяна Тимофеевна</t>
  </si>
  <si>
    <t>Гусак О.А.</t>
  </si>
  <si>
    <t>гим</t>
  </si>
  <si>
    <t>Разгоняева Лилия Филипповна</t>
  </si>
  <si>
    <t>Востриков Семен Владимирович</t>
  </si>
  <si>
    <t>МБОУ  "Лицей им. А.Г. Баженова"</t>
  </si>
  <si>
    <t>Королева Наталья Васильевна</t>
  </si>
  <si>
    <t>ОО</t>
  </si>
  <si>
    <t>Протокол муниципального этапа всероссийской олимпиады школьников 2022-2023</t>
  </si>
  <si>
    <t>Балл, набранный участником теория</t>
  </si>
  <si>
    <t>Балл, набранный участником гимнастика</t>
  </si>
  <si>
    <t>Балл, набранный участником спортивные игры</t>
  </si>
  <si>
    <t xml:space="preserve">Балл, набранный участником </t>
  </si>
  <si>
    <t>члены жюри</t>
  </si>
  <si>
    <t>код участника</t>
  </si>
  <si>
    <t>ФКМ22-09-01</t>
  </si>
  <si>
    <t>ФКМ22-09-02</t>
  </si>
  <si>
    <t>ФКМ22-09-03</t>
  </si>
  <si>
    <t>ФКМ22-09-04</t>
  </si>
  <si>
    <t>ФКМ22-09-05</t>
  </si>
  <si>
    <t>ФКМ22-09-06</t>
  </si>
  <si>
    <t>ФКМ22-09-07</t>
  </si>
  <si>
    <t>ФКМ22-09-12</t>
  </si>
  <si>
    <t>ФКМ22-09-13</t>
  </si>
  <si>
    <t>ФКМ22-09-14</t>
  </si>
  <si>
    <t>ФКМ22-09-15</t>
  </si>
  <si>
    <t>ФКМ22-10-07</t>
  </si>
  <si>
    <t>ФКМ22-10-02</t>
  </si>
  <si>
    <t>ФКМ22-10-01</t>
  </si>
  <si>
    <t>ФКМ22-10-09</t>
  </si>
  <si>
    <t>ФКМ22-10-06</t>
  </si>
  <si>
    <t>ФКМ22-10-08</t>
  </si>
  <si>
    <t>ФКМ22-10-03</t>
  </si>
  <si>
    <t>ФКМ22-10-05</t>
  </si>
  <si>
    <t>ФКМ22-10-04</t>
  </si>
  <si>
    <t>ФКМ22-11-07</t>
  </si>
  <si>
    <t>ФКМ22-11-01</t>
  </si>
  <si>
    <t>ФКМ22-11-02</t>
  </si>
  <si>
    <t>ФКМ22-11-03</t>
  </si>
  <si>
    <t>ФКМ22-11-04</t>
  </si>
  <si>
    <t>ФКМ22-11-05</t>
  </si>
  <si>
    <t>ФКМ22-11-06</t>
  </si>
  <si>
    <t>победитель</t>
  </si>
  <si>
    <t>призер</t>
  </si>
  <si>
    <t>Разгоняева Л.Ф.</t>
  </si>
  <si>
    <t>Климашевский Р.Д.</t>
  </si>
  <si>
    <t>Вильцина Е.Ю.</t>
  </si>
  <si>
    <t>Зайцева Т.Т.</t>
  </si>
  <si>
    <t>Алексеева К.А.</t>
  </si>
  <si>
    <t>Войнова О.А.</t>
  </si>
  <si>
    <t>Востриков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</si>
</sst>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9" tint="0.79998168889431442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/>
    <xf numFmtId="0" fontId="4" fillId="3" borderId="2" applyNumberFormat="0" applyAlignment="0" applyProtection="0"/>
    <xf numFmtId="0" fontId="8" fillId="0" borderId="0"/>
  </cellStyleXfs>
  <cellXfs count="77">
    <xf numFmtId="0" fontId="0" fillId="0" borderId="0" xfId="0"/>
    <xf numFmtId="0" fontId="0" fillId="4" borderId="4" xfId="0" applyFont="1" applyFill="1" applyBorder="1" applyAlignment="1">
      <alignment horizontal="center"/>
    </xf>
    <xf numFmtId="0" fontId="0" fillId="4" borderId="4" xfId="0" applyFont="1" applyFill="1" applyBorder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0" fontId="0" fillId="4" borderId="0" xfId="0" applyFill="1"/>
    <xf numFmtId="0" fontId="7" fillId="4" borderId="4" xfId="0" applyFont="1" applyFill="1" applyBorder="1"/>
    <xf numFmtId="0" fontId="3" fillId="4" borderId="4" xfId="0" applyFont="1" applyFill="1" applyBorder="1"/>
    <xf numFmtId="0" fontId="0" fillId="2" borderId="3" xfId="0" applyFill="1" applyBorder="1" applyAlignment="1">
      <alignment horizontal="left" wrapText="1"/>
    </xf>
    <xf numFmtId="0" fontId="0" fillId="2" borderId="5" xfId="0" applyFill="1" applyBorder="1" applyAlignment="1">
      <alignment wrapText="1"/>
    </xf>
    <xf numFmtId="0" fontId="5" fillId="4" borderId="4" xfId="3" applyFont="1" applyFill="1" applyBorder="1" applyAlignment="1">
      <alignment horizontal="left" vertical="top"/>
    </xf>
    <xf numFmtId="0" fontId="3" fillId="4" borderId="4" xfId="0" applyFont="1" applyFill="1" applyBorder="1" applyAlignment="1">
      <alignment vertical="top" wrapText="1"/>
    </xf>
    <xf numFmtId="14" fontId="3" fillId="4" borderId="4" xfId="0" applyNumberFormat="1" applyFont="1" applyFill="1" applyBorder="1" applyAlignment="1">
      <alignment vertical="top" wrapText="1"/>
    </xf>
    <xf numFmtId="0" fontId="5" fillId="4" borderId="4" xfId="3" applyNumberFormat="1" applyFont="1" applyFill="1" applyBorder="1" applyAlignment="1">
      <alignment horizontal="left" vertical="top"/>
    </xf>
    <xf numFmtId="0" fontId="6" fillId="4" borderId="4" xfId="0" applyFont="1" applyFill="1" applyBorder="1" applyAlignment="1">
      <alignment vertical="top" wrapText="1"/>
    </xf>
    <xf numFmtId="0" fontId="5" fillId="4" borderId="4" xfId="0" applyFont="1" applyFill="1" applyBorder="1" applyAlignment="1"/>
    <xf numFmtId="0" fontId="3" fillId="4" borderId="4" xfId="0" applyFont="1" applyFill="1" applyBorder="1" applyAlignment="1">
      <alignment horizontal="left"/>
    </xf>
    <xf numFmtId="0" fontId="6" fillId="4" borderId="4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wrapText="1"/>
    </xf>
    <xf numFmtId="0" fontId="3" fillId="4" borderId="4" xfId="0" applyFont="1" applyFill="1" applyBorder="1" applyAlignment="1"/>
    <xf numFmtId="0" fontId="6" fillId="4" borderId="4" xfId="0" applyFont="1" applyFill="1" applyBorder="1" applyAlignment="1">
      <alignment wrapText="1"/>
    </xf>
    <xf numFmtId="0" fontId="7" fillId="6" borderId="4" xfId="0" applyFont="1" applyFill="1" applyBorder="1"/>
    <xf numFmtId="0" fontId="6" fillId="4" borderId="4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 wrapText="1"/>
    </xf>
    <xf numFmtId="14" fontId="3" fillId="4" borderId="4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wrapText="1"/>
    </xf>
    <xf numFmtId="14" fontId="3" fillId="4" borderId="4" xfId="0" applyNumberFormat="1" applyFont="1" applyFill="1" applyBorder="1" applyAlignment="1">
      <alignment horizontal="left" vertical="top" wrapText="1"/>
    </xf>
    <xf numFmtId="14" fontId="3" fillId="4" borderId="4" xfId="2" applyNumberFormat="1" applyFont="1" applyFill="1" applyBorder="1" applyAlignment="1">
      <alignment horizontal="left" vertical="top" wrapText="1"/>
    </xf>
    <xf numFmtId="14" fontId="5" fillId="4" borderId="4" xfId="0" applyNumberFormat="1" applyFont="1" applyFill="1" applyBorder="1" applyAlignment="1">
      <alignment horizontal="left"/>
    </xf>
    <xf numFmtId="14" fontId="3" fillId="4" borderId="4" xfId="0" applyNumberFormat="1" applyFont="1" applyFill="1" applyBorder="1" applyAlignment="1">
      <alignment horizontal="left"/>
    </xf>
    <xf numFmtId="164" fontId="7" fillId="4" borderId="4" xfId="0" applyNumberFormat="1" applyFont="1" applyFill="1" applyBorder="1" applyAlignment="1">
      <alignment horizontal="left"/>
    </xf>
    <xf numFmtId="14" fontId="3" fillId="4" borderId="4" xfId="0" applyNumberFormat="1" applyFont="1" applyFill="1" applyBorder="1" applyAlignment="1">
      <alignment horizontal="left" vertical="center"/>
    </xf>
    <xf numFmtId="49" fontId="0" fillId="2" borderId="5" xfId="0" applyNumberFormat="1" applyFont="1" applyFill="1" applyBorder="1" applyAlignment="1">
      <alignment horizontal="center" wrapText="1"/>
    </xf>
    <xf numFmtId="0" fontId="0" fillId="2" borderId="5" xfId="0" applyFont="1" applyFill="1" applyBorder="1" applyAlignment="1">
      <alignment horizontal="center" wrapText="1"/>
    </xf>
    <xf numFmtId="0" fontId="0" fillId="2" borderId="5" xfId="0" applyFont="1" applyFill="1" applyBorder="1" applyAlignment="1">
      <alignment horizontal="left" wrapText="1"/>
    </xf>
    <xf numFmtId="0" fontId="6" fillId="5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left" vertical="center"/>
    </xf>
    <xf numFmtId="49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left" wrapText="1"/>
    </xf>
    <xf numFmtId="0" fontId="5" fillId="0" borderId="4" xfId="3" applyFont="1" applyBorder="1" applyAlignment="1">
      <alignment horizontal="center" vertical="top"/>
    </xf>
    <xf numFmtId="0" fontId="5" fillId="0" borderId="4" xfId="3" applyFont="1" applyFill="1" applyBorder="1" applyAlignment="1">
      <alignment horizontal="center" vertical="top"/>
    </xf>
    <xf numFmtId="0" fontId="5" fillId="0" borderId="4" xfId="3" applyFont="1" applyBorder="1" applyAlignment="1">
      <alignment horizontal="left" vertical="top"/>
    </xf>
    <xf numFmtId="0" fontId="0" fillId="0" borderId="4" xfId="0" applyFont="1" applyBorder="1" applyAlignment="1">
      <alignment horizontal="center" wrapText="1"/>
    </xf>
    <xf numFmtId="0" fontId="0" fillId="0" borderId="4" xfId="0" applyFont="1" applyBorder="1" applyAlignment="1">
      <alignment horizontal="left" vertical="top" wrapText="1"/>
    </xf>
    <xf numFmtId="49" fontId="0" fillId="4" borderId="4" xfId="0" applyNumberFormat="1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left"/>
    </xf>
    <xf numFmtId="0" fontId="0" fillId="4" borderId="4" xfId="0" applyFont="1" applyFill="1" applyBorder="1" applyAlignment="1">
      <alignment horizontal="center" vertical="top" wrapText="1"/>
    </xf>
    <xf numFmtId="0" fontId="0" fillId="4" borderId="4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/>
    </xf>
    <xf numFmtId="49" fontId="7" fillId="4" borderId="4" xfId="0" applyNumberFormat="1" applyFont="1" applyFill="1" applyBorder="1" applyAlignment="1" applyProtection="1"/>
    <xf numFmtId="0" fontId="5" fillId="4" borderId="4" xfId="3" applyFont="1" applyFill="1" applyBorder="1" applyAlignment="1">
      <alignment horizontal="left"/>
    </xf>
    <xf numFmtId="14" fontId="7" fillId="4" borderId="4" xfId="0" applyNumberFormat="1" applyFont="1" applyFill="1" applyBorder="1" applyAlignment="1">
      <alignment horizontal="left" vertical="top"/>
    </xf>
    <xf numFmtId="14" fontId="7" fillId="4" borderId="4" xfId="0" applyNumberFormat="1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0" fillId="4" borderId="4" xfId="0" applyFont="1" applyFill="1" applyBorder="1" applyAlignment="1">
      <alignment vertical="center" wrapText="1"/>
    </xf>
    <xf numFmtId="14" fontId="7" fillId="4" borderId="4" xfId="0" applyNumberFormat="1" applyFont="1" applyFill="1" applyBorder="1" applyAlignment="1" applyProtection="1">
      <alignment horizontal="left"/>
    </xf>
    <xf numFmtId="14" fontId="5" fillId="4" borderId="4" xfId="3" applyNumberFormat="1" applyFont="1" applyFill="1" applyBorder="1" applyAlignment="1">
      <alignment horizontal="left"/>
    </xf>
    <xf numFmtId="14" fontId="6" fillId="4" borderId="4" xfId="0" applyNumberFormat="1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center" wrapText="1"/>
    </xf>
    <xf numFmtId="14" fontId="0" fillId="4" borderId="4" xfId="0" applyNumberFormat="1" applyFont="1" applyFill="1" applyBorder="1" applyAlignment="1">
      <alignment horizontal="left"/>
    </xf>
    <xf numFmtId="14" fontId="0" fillId="4" borderId="4" xfId="0" applyNumberFormat="1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wrapText="1"/>
    </xf>
    <xf numFmtId="0" fontId="0" fillId="4" borderId="0" xfId="0" applyFont="1" applyFill="1" applyBorder="1"/>
    <xf numFmtId="0" fontId="0" fillId="0" borderId="4" xfId="0" applyNumberFormat="1" applyFont="1" applyBorder="1" applyAlignment="1">
      <alignment horizontal="center"/>
    </xf>
    <xf numFmtId="0" fontId="0" fillId="4" borderId="4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">
    <cellStyle name="Вывод" xfId="2" builtinId="21"/>
    <cellStyle name="Обычный" xfId="0" builtinId="0"/>
    <cellStyle name="Обычный 2" xfId="3" xr:uid="{00000000-0005-0000-0000-000002000000}"/>
    <cellStyle name="Обычный 5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zoomScale="70" zoomScaleNormal="70" workbookViewId="0">
      <selection activeCell="B4" sqref="B4:E14"/>
    </sheetView>
  </sheetViews>
  <sheetFormatPr defaultRowHeight="15" x14ac:dyDescent="0.25"/>
  <cols>
    <col min="1" max="1" width="17.7109375" customWidth="1"/>
    <col min="2" max="2" width="15.5703125" customWidth="1"/>
    <col min="3" max="3" width="14.140625" customWidth="1"/>
    <col min="4" max="4" width="16.85546875" customWidth="1"/>
    <col min="5" max="5" width="13.7109375" style="5" customWidth="1"/>
    <col min="6" max="9" width="15.42578125" style="6" customWidth="1"/>
    <col min="10" max="10" width="13.7109375" style="3" customWidth="1"/>
    <col min="11" max="11" width="21.42578125" style="5" customWidth="1"/>
    <col min="12" max="12" width="37.5703125" customWidth="1"/>
    <col min="13" max="13" width="36.5703125" style="5" customWidth="1"/>
  </cols>
  <sheetData>
    <row r="1" spans="1:13" ht="17.25" x14ac:dyDescent="0.3">
      <c r="A1" s="4" t="s">
        <v>22</v>
      </c>
      <c r="L1" s="6"/>
    </row>
    <row r="2" spans="1:13" ht="18.75" customHeight="1" x14ac:dyDescent="0.25">
      <c r="A2" s="75" t="s">
        <v>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75" x14ac:dyDescent="0.25">
      <c r="A3" s="11" t="s">
        <v>28</v>
      </c>
      <c r="B3" s="11" t="s">
        <v>0</v>
      </c>
      <c r="C3" s="11" t="s">
        <v>1</v>
      </c>
      <c r="D3" s="11" t="s">
        <v>2</v>
      </c>
      <c r="E3" s="29" t="s">
        <v>3</v>
      </c>
      <c r="F3" s="36" t="s">
        <v>23</v>
      </c>
      <c r="G3" s="36" t="s">
        <v>24</v>
      </c>
      <c r="H3" s="36" t="s">
        <v>25</v>
      </c>
      <c r="I3" s="36" t="s">
        <v>26</v>
      </c>
      <c r="J3" s="37" t="s">
        <v>4</v>
      </c>
      <c r="K3" s="38" t="s">
        <v>5</v>
      </c>
      <c r="L3" s="11" t="s">
        <v>6</v>
      </c>
      <c r="M3" s="74" t="s">
        <v>21</v>
      </c>
    </row>
    <row r="4" spans="1:13" s="7" customFormat="1" ht="14.25" customHeight="1" x14ac:dyDescent="0.25">
      <c r="A4" s="12" t="s">
        <v>34</v>
      </c>
      <c r="B4" s="21"/>
      <c r="C4" s="9"/>
      <c r="D4" s="9"/>
      <c r="E4" s="33"/>
      <c r="F4" s="45">
        <v>9.4</v>
      </c>
      <c r="G4" s="45">
        <v>49.2</v>
      </c>
      <c r="H4" s="45">
        <v>18.8</v>
      </c>
      <c r="I4" s="45">
        <f t="shared" ref="I4:I13" si="0">F4+G4+H4</f>
        <v>77.400000000000006</v>
      </c>
      <c r="J4" s="46">
        <v>100</v>
      </c>
      <c r="K4" s="47" t="s">
        <v>56</v>
      </c>
      <c r="L4" s="9" t="s">
        <v>8</v>
      </c>
      <c r="M4" s="18">
        <v>20</v>
      </c>
    </row>
    <row r="5" spans="1:13" s="7" customFormat="1" x14ac:dyDescent="0.25">
      <c r="A5" s="12" t="s">
        <v>38</v>
      </c>
      <c r="B5" s="8"/>
      <c r="C5" s="9"/>
      <c r="D5" s="9"/>
      <c r="E5" s="35"/>
      <c r="F5" s="51">
        <v>6.1</v>
      </c>
      <c r="G5" s="51">
        <v>46</v>
      </c>
      <c r="H5" s="51">
        <v>19.899999999999999</v>
      </c>
      <c r="I5" s="51">
        <f t="shared" si="0"/>
        <v>72</v>
      </c>
      <c r="J5" s="46">
        <v>100</v>
      </c>
      <c r="K5" s="57" t="s">
        <v>57</v>
      </c>
      <c r="L5" s="9" t="s">
        <v>17</v>
      </c>
      <c r="M5" s="18" t="s">
        <v>16</v>
      </c>
    </row>
    <row r="6" spans="1:13" s="7" customFormat="1" x14ac:dyDescent="0.25">
      <c r="A6" s="12" t="s">
        <v>39</v>
      </c>
      <c r="B6" s="8"/>
      <c r="C6" s="9"/>
      <c r="D6" s="9"/>
      <c r="E6" s="35"/>
      <c r="F6" s="55">
        <v>9.1999999999999993</v>
      </c>
      <c r="G6" s="55">
        <v>42.5</v>
      </c>
      <c r="H6" s="55">
        <v>18.8</v>
      </c>
      <c r="I6" s="55">
        <f t="shared" si="0"/>
        <v>70.5</v>
      </c>
      <c r="J6" s="46">
        <v>100</v>
      </c>
      <c r="K6" s="57" t="s">
        <v>57</v>
      </c>
      <c r="L6" s="9" t="s">
        <v>17</v>
      </c>
      <c r="M6" s="18" t="s">
        <v>16</v>
      </c>
    </row>
    <row r="7" spans="1:13" s="7" customFormat="1" x14ac:dyDescent="0.25">
      <c r="A7" s="12" t="s">
        <v>32</v>
      </c>
      <c r="B7" s="17"/>
      <c r="C7" s="17"/>
      <c r="D7" s="17"/>
      <c r="E7" s="32"/>
      <c r="F7" s="45">
        <v>6.4</v>
      </c>
      <c r="G7" s="45">
        <v>30</v>
      </c>
      <c r="H7" s="45">
        <v>29.6</v>
      </c>
      <c r="I7" s="45">
        <f t="shared" si="0"/>
        <v>66</v>
      </c>
      <c r="J7" s="46">
        <v>100</v>
      </c>
      <c r="K7" s="47"/>
      <c r="L7" s="15" t="s">
        <v>18</v>
      </c>
      <c r="M7" s="12" t="s">
        <v>19</v>
      </c>
    </row>
    <row r="8" spans="1:13" s="7" customFormat="1" x14ac:dyDescent="0.25">
      <c r="A8" s="12" t="s">
        <v>29</v>
      </c>
      <c r="B8" s="13"/>
      <c r="C8" s="14"/>
      <c r="D8" s="13"/>
      <c r="E8" s="30"/>
      <c r="F8" s="39">
        <v>7.8</v>
      </c>
      <c r="G8" s="39">
        <v>27</v>
      </c>
      <c r="H8" s="39">
        <v>30</v>
      </c>
      <c r="I8" s="39">
        <f t="shared" si="0"/>
        <v>64.8</v>
      </c>
      <c r="J8" s="46">
        <v>100</v>
      </c>
      <c r="K8" s="40"/>
      <c r="L8" s="15" t="s">
        <v>18</v>
      </c>
      <c r="M8" s="12" t="s">
        <v>19</v>
      </c>
    </row>
    <row r="9" spans="1:13" s="7" customFormat="1" x14ac:dyDescent="0.25">
      <c r="A9" s="12" t="s">
        <v>36</v>
      </c>
      <c r="B9" s="22"/>
      <c r="C9" s="23"/>
      <c r="D9" s="23"/>
      <c r="E9" s="34"/>
      <c r="F9" s="1">
        <v>2.5</v>
      </c>
      <c r="G9" s="1">
        <v>42.5</v>
      </c>
      <c r="H9" s="1">
        <v>14.8</v>
      </c>
      <c r="I9" s="1">
        <f t="shared" si="0"/>
        <v>59.8</v>
      </c>
      <c r="J9" s="46">
        <v>100</v>
      </c>
      <c r="K9" s="52"/>
      <c r="L9" s="24" t="s">
        <v>12</v>
      </c>
      <c r="M9" s="18" t="s">
        <v>13</v>
      </c>
    </row>
    <row r="10" spans="1:13" s="7" customFormat="1" x14ac:dyDescent="0.25">
      <c r="A10" s="12" t="s">
        <v>31</v>
      </c>
      <c r="B10" s="13"/>
      <c r="C10" s="14"/>
      <c r="D10" s="16"/>
      <c r="E10" s="30"/>
      <c r="F10" s="43">
        <v>5</v>
      </c>
      <c r="G10" s="43">
        <v>30</v>
      </c>
      <c r="H10" s="43">
        <v>22.3</v>
      </c>
      <c r="I10" s="43">
        <f t="shared" si="0"/>
        <v>57.3</v>
      </c>
      <c r="J10" s="46">
        <v>100</v>
      </c>
      <c r="K10" s="44"/>
      <c r="L10" s="15" t="s">
        <v>18</v>
      </c>
      <c r="M10" s="12" t="s">
        <v>19</v>
      </c>
    </row>
    <row r="11" spans="1:13" s="7" customFormat="1" x14ac:dyDescent="0.25">
      <c r="A11" s="12" t="s">
        <v>33</v>
      </c>
      <c r="B11" s="16"/>
      <c r="C11" s="9"/>
      <c r="D11" s="9"/>
      <c r="E11" s="33"/>
      <c r="F11" s="48">
        <v>9.4</v>
      </c>
      <c r="G11" s="48">
        <v>30</v>
      </c>
      <c r="H11" s="48">
        <v>14.3</v>
      </c>
      <c r="I11" s="48">
        <f t="shared" si="0"/>
        <v>53.7</v>
      </c>
      <c r="J11" s="46">
        <v>100</v>
      </c>
      <c r="K11" s="44"/>
      <c r="L11" s="9" t="s">
        <v>11</v>
      </c>
      <c r="M11" s="18">
        <v>5</v>
      </c>
    </row>
    <row r="12" spans="1:13" s="7" customFormat="1" x14ac:dyDescent="0.25">
      <c r="A12" s="12" t="s">
        <v>30</v>
      </c>
      <c r="B12" s="13"/>
      <c r="C12" s="14"/>
      <c r="D12" s="13"/>
      <c r="E12" s="31"/>
      <c r="F12" s="72">
        <v>3.9</v>
      </c>
      <c r="G12" s="72">
        <v>30</v>
      </c>
      <c r="H12" s="72">
        <v>17.8</v>
      </c>
      <c r="I12" s="41">
        <f t="shared" si="0"/>
        <v>51.7</v>
      </c>
      <c r="J12" s="46">
        <v>100</v>
      </c>
      <c r="K12" s="42"/>
      <c r="L12" s="15" t="s">
        <v>18</v>
      </c>
      <c r="M12" s="12" t="s">
        <v>19</v>
      </c>
    </row>
    <row r="13" spans="1:13" s="7" customFormat="1" x14ac:dyDescent="0.25">
      <c r="A13" s="12" t="s">
        <v>35</v>
      </c>
      <c r="B13" s="24"/>
      <c r="C13" s="9"/>
      <c r="D13" s="9"/>
      <c r="E13" s="33"/>
      <c r="F13" s="45">
        <v>6.1</v>
      </c>
      <c r="G13" s="45">
        <v>20</v>
      </c>
      <c r="H13" s="45">
        <v>16.8</v>
      </c>
      <c r="I13" s="45">
        <f t="shared" si="0"/>
        <v>42.900000000000006</v>
      </c>
      <c r="J13" s="46">
        <v>100</v>
      </c>
      <c r="K13" s="47"/>
      <c r="L13" s="9" t="s">
        <v>11</v>
      </c>
      <c r="M13" s="18">
        <v>5</v>
      </c>
    </row>
    <row r="14" spans="1:13" s="7" customFormat="1" x14ac:dyDescent="0.25">
      <c r="A14" s="12" t="s">
        <v>37</v>
      </c>
      <c r="B14" s="19"/>
      <c r="C14" s="19"/>
      <c r="D14" s="20"/>
      <c r="E14" s="27"/>
      <c r="F14" s="55">
        <v>2.2000000000000002</v>
      </c>
      <c r="G14" s="55">
        <v>0</v>
      </c>
      <c r="H14" s="55">
        <v>0</v>
      </c>
      <c r="I14" s="55">
        <v>2.2000000000000002</v>
      </c>
      <c r="J14" s="46">
        <v>100</v>
      </c>
      <c r="K14" s="56"/>
      <c r="L14" s="9" t="s">
        <v>14</v>
      </c>
      <c r="M14" s="18">
        <v>15</v>
      </c>
    </row>
    <row r="16" spans="1:13" x14ac:dyDescent="0.25">
      <c r="K16" t="s">
        <v>27</v>
      </c>
      <c r="L16" s="71" t="s">
        <v>58</v>
      </c>
    </row>
    <row r="17" spans="12:12" x14ac:dyDescent="0.25">
      <c r="L17" s="71" t="s">
        <v>59</v>
      </c>
    </row>
    <row r="18" spans="12:12" x14ac:dyDescent="0.25">
      <c r="L18" s="71" t="s">
        <v>60</v>
      </c>
    </row>
    <row r="19" spans="12:12" x14ac:dyDescent="0.25">
      <c r="L19" s="71" t="s">
        <v>61</v>
      </c>
    </row>
    <row r="20" spans="12:12" x14ac:dyDescent="0.25">
      <c r="L20" s="71" t="s">
        <v>62</v>
      </c>
    </row>
    <row r="21" spans="12:12" x14ac:dyDescent="0.25">
      <c r="L21" s="71" t="s">
        <v>15</v>
      </c>
    </row>
    <row r="22" spans="12:12" x14ac:dyDescent="0.25">
      <c r="L22" s="71" t="s">
        <v>63</v>
      </c>
    </row>
    <row r="23" spans="12:12" x14ac:dyDescent="0.25">
      <c r="L23" s="71" t="s">
        <v>64</v>
      </c>
    </row>
  </sheetData>
  <autoFilter ref="A3:M3" xr:uid="{00000000-0009-0000-0000-000000000000}">
    <sortState ref="A4:M20">
      <sortCondition descending="1" ref="I3"/>
    </sortState>
  </autoFilter>
  <mergeCells count="1">
    <mergeCell ref="A2:M2"/>
  </mergeCells>
  <pageMargins left="0.7" right="0.7" top="0.75" bottom="0.75" header="0.3" footer="0.3"/>
  <pageSetup paperSize="9" scale="52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zoomScale="70" zoomScaleNormal="70" workbookViewId="0">
      <selection activeCell="B4" sqref="B4:E12"/>
    </sheetView>
  </sheetViews>
  <sheetFormatPr defaultRowHeight="15" x14ac:dyDescent="0.25"/>
  <cols>
    <col min="1" max="1" width="17.85546875" customWidth="1"/>
    <col min="2" max="2" width="15.5703125" customWidth="1"/>
    <col min="3" max="3" width="14.140625" customWidth="1"/>
    <col min="4" max="4" width="18.140625" customWidth="1"/>
    <col min="5" max="5" width="13.7109375" style="5" customWidth="1"/>
    <col min="6" max="9" width="15.42578125" style="6" customWidth="1"/>
    <col min="10" max="10" width="13.7109375" style="3" customWidth="1"/>
    <col min="11" max="11" width="17.28515625" style="5" customWidth="1"/>
    <col min="12" max="12" width="36.42578125" customWidth="1"/>
    <col min="13" max="13" width="38.42578125" style="5" customWidth="1"/>
  </cols>
  <sheetData>
    <row r="1" spans="1:13" ht="17.25" x14ac:dyDescent="0.3">
      <c r="A1" s="4" t="s">
        <v>22</v>
      </c>
      <c r="L1" s="6"/>
    </row>
    <row r="2" spans="1:13" ht="18.75" customHeight="1" x14ac:dyDescent="0.25">
      <c r="A2" s="75" t="s">
        <v>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75" x14ac:dyDescent="0.25">
      <c r="A3" s="11" t="s">
        <v>28</v>
      </c>
      <c r="B3" s="11" t="s">
        <v>0</v>
      </c>
      <c r="C3" s="11" t="s">
        <v>1</v>
      </c>
      <c r="D3" s="11" t="s">
        <v>2</v>
      </c>
      <c r="E3" s="29" t="s">
        <v>3</v>
      </c>
      <c r="F3" s="36" t="s">
        <v>23</v>
      </c>
      <c r="G3" s="36" t="s">
        <v>24</v>
      </c>
      <c r="H3" s="36" t="s">
        <v>25</v>
      </c>
      <c r="I3" s="36" t="s">
        <v>26</v>
      </c>
      <c r="J3" s="37" t="s">
        <v>4</v>
      </c>
      <c r="K3" s="38" t="s">
        <v>5</v>
      </c>
      <c r="L3" s="11" t="s">
        <v>6</v>
      </c>
      <c r="M3" s="10" t="s">
        <v>21</v>
      </c>
    </row>
    <row r="4" spans="1:13" s="7" customFormat="1" x14ac:dyDescent="0.25">
      <c r="A4" s="12" t="s">
        <v>43</v>
      </c>
      <c r="B4" s="16"/>
      <c r="C4" s="9"/>
      <c r="D4" s="9"/>
      <c r="E4" s="33"/>
      <c r="F4" s="45">
        <v>6.3</v>
      </c>
      <c r="G4" s="45">
        <v>45.7</v>
      </c>
      <c r="H4" s="45">
        <v>30</v>
      </c>
      <c r="I4" s="45">
        <f t="shared" ref="I4:I12" si="0">F4+G4+H4</f>
        <v>82</v>
      </c>
      <c r="J4" s="46">
        <v>100</v>
      </c>
      <c r="K4" s="47" t="s">
        <v>56</v>
      </c>
      <c r="L4" s="9" t="s">
        <v>10</v>
      </c>
      <c r="M4" s="18">
        <v>5</v>
      </c>
    </row>
    <row r="5" spans="1:13" s="7" customFormat="1" x14ac:dyDescent="0.25">
      <c r="A5" s="12" t="s">
        <v>48</v>
      </c>
      <c r="B5" s="62"/>
      <c r="C5" s="62"/>
      <c r="D5" s="62"/>
      <c r="E5" s="61"/>
      <c r="F5" s="55">
        <v>8.9</v>
      </c>
      <c r="G5" s="55">
        <v>43.2</v>
      </c>
      <c r="H5" s="55">
        <v>28.4</v>
      </c>
      <c r="I5" s="55">
        <f t="shared" si="0"/>
        <v>80.5</v>
      </c>
      <c r="J5" s="46">
        <v>100</v>
      </c>
      <c r="K5" s="56" t="s">
        <v>57</v>
      </c>
      <c r="L5" s="62" t="s">
        <v>10</v>
      </c>
      <c r="M5" s="59">
        <v>5</v>
      </c>
    </row>
    <row r="6" spans="1:13" s="7" customFormat="1" x14ac:dyDescent="0.25">
      <c r="A6" s="12" t="s">
        <v>42</v>
      </c>
      <c r="B6" s="63"/>
      <c r="C6" s="63"/>
      <c r="D6" s="63"/>
      <c r="E6" s="28"/>
      <c r="F6" s="48">
        <v>8.9</v>
      </c>
      <c r="G6" s="48">
        <v>46.5</v>
      </c>
      <c r="H6" s="48">
        <v>25</v>
      </c>
      <c r="I6" s="48">
        <f t="shared" si="0"/>
        <v>80.400000000000006</v>
      </c>
      <c r="J6" s="46">
        <v>100</v>
      </c>
      <c r="K6" s="56" t="s">
        <v>57</v>
      </c>
      <c r="L6" s="25" t="s">
        <v>15</v>
      </c>
      <c r="M6" s="26">
        <v>19</v>
      </c>
    </row>
    <row r="7" spans="1:13" s="7" customFormat="1" x14ac:dyDescent="0.25">
      <c r="A7" s="12" t="s">
        <v>45</v>
      </c>
      <c r="B7" s="9"/>
      <c r="C7" s="9"/>
      <c r="D7" s="9"/>
      <c r="E7" s="33"/>
      <c r="F7" s="45">
        <v>8.1</v>
      </c>
      <c r="G7" s="45">
        <v>42.5</v>
      </c>
      <c r="H7" s="45">
        <v>20.9</v>
      </c>
      <c r="I7" s="45">
        <f t="shared" si="0"/>
        <v>71.5</v>
      </c>
      <c r="J7" s="46">
        <v>100</v>
      </c>
      <c r="K7" s="47"/>
      <c r="L7" s="9" t="s">
        <v>10</v>
      </c>
      <c r="M7" s="18">
        <v>5</v>
      </c>
    </row>
    <row r="8" spans="1:13" s="7" customFormat="1" x14ac:dyDescent="0.25">
      <c r="A8" s="12" t="s">
        <v>40</v>
      </c>
      <c r="B8" s="58"/>
      <c r="C8" s="58"/>
      <c r="D8" s="58"/>
      <c r="E8" s="64"/>
      <c r="F8" s="39">
        <v>8.1</v>
      </c>
      <c r="G8" s="39">
        <v>43</v>
      </c>
      <c r="H8" s="39">
        <v>19</v>
      </c>
      <c r="I8" s="39">
        <f t="shared" si="0"/>
        <v>70.099999999999994</v>
      </c>
      <c r="J8" s="46">
        <v>100</v>
      </c>
      <c r="K8" s="40"/>
      <c r="L8" s="15" t="s">
        <v>20</v>
      </c>
      <c r="M8" s="12" t="s">
        <v>19</v>
      </c>
    </row>
    <row r="9" spans="1:13" s="7" customFormat="1" ht="18" customHeight="1" x14ac:dyDescent="0.25">
      <c r="A9" s="12" t="s">
        <v>44</v>
      </c>
      <c r="B9" s="9"/>
      <c r="C9" s="9"/>
      <c r="D9" s="9"/>
      <c r="E9" s="66"/>
      <c r="F9" s="43">
        <v>8.3000000000000007</v>
      </c>
      <c r="G9" s="43">
        <v>45.7</v>
      </c>
      <c r="H9" s="43">
        <v>15.2</v>
      </c>
      <c r="I9" s="43">
        <f t="shared" si="0"/>
        <v>69.2</v>
      </c>
      <c r="J9" s="46">
        <v>100</v>
      </c>
      <c r="K9" s="49"/>
      <c r="L9" s="9" t="s">
        <v>7</v>
      </c>
      <c r="M9" s="18">
        <v>20</v>
      </c>
    </row>
    <row r="10" spans="1:13" s="7" customFormat="1" x14ac:dyDescent="0.25">
      <c r="A10" s="12" t="s">
        <v>47</v>
      </c>
      <c r="B10" s="9"/>
      <c r="C10" s="9"/>
      <c r="D10" s="9"/>
      <c r="E10" s="66"/>
      <c r="F10" s="53">
        <v>5.3</v>
      </c>
      <c r="G10" s="53">
        <v>35</v>
      </c>
      <c r="H10" s="53">
        <v>21.9</v>
      </c>
      <c r="I10" s="53">
        <f t="shared" si="0"/>
        <v>62.199999999999996</v>
      </c>
      <c r="J10" s="46">
        <v>100</v>
      </c>
      <c r="K10" s="54"/>
      <c r="L10" s="9" t="s">
        <v>7</v>
      </c>
      <c r="M10" s="18">
        <v>20</v>
      </c>
    </row>
    <row r="11" spans="1:13" s="7" customFormat="1" x14ac:dyDescent="0.25">
      <c r="A11" s="12" t="s">
        <v>41</v>
      </c>
      <c r="B11" s="9"/>
      <c r="C11" s="9"/>
      <c r="D11" s="9"/>
      <c r="E11" s="61"/>
      <c r="F11" s="45">
        <v>10.3</v>
      </c>
      <c r="G11" s="45">
        <v>30</v>
      </c>
      <c r="H11" s="45">
        <v>15.2</v>
      </c>
      <c r="I11" s="45">
        <f t="shared" si="0"/>
        <v>55.5</v>
      </c>
      <c r="J11" s="46">
        <v>100</v>
      </c>
      <c r="K11" s="47"/>
      <c r="L11" s="9" t="s">
        <v>12</v>
      </c>
      <c r="M11" s="18" t="s">
        <v>13</v>
      </c>
    </row>
    <row r="12" spans="1:13" s="7" customFormat="1" x14ac:dyDescent="0.25">
      <c r="A12" s="12" t="s">
        <v>46</v>
      </c>
      <c r="B12" s="9"/>
      <c r="C12" s="9"/>
      <c r="D12" s="9"/>
      <c r="E12" s="60"/>
      <c r="F12" s="73">
        <v>5</v>
      </c>
      <c r="G12" s="73">
        <v>31</v>
      </c>
      <c r="H12" s="73">
        <v>18.8</v>
      </c>
      <c r="I12" s="50">
        <f t="shared" si="0"/>
        <v>54.8</v>
      </c>
      <c r="J12" s="46">
        <v>100</v>
      </c>
      <c r="K12" s="52"/>
      <c r="L12" s="9" t="s">
        <v>12</v>
      </c>
      <c r="M12" s="18" t="s">
        <v>13</v>
      </c>
    </row>
    <row r="14" spans="1:13" x14ac:dyDescent="0.25">
      <c r="K14" t="s">
        <v>27</v>
      </c>
      <c r="L14" s="71" t="s">
        <v>58</v>
      </c>
    </row>
    <row r="15" spans="1:13" x14ac:dyDescent="0.25">
      <c r="L15" s="71" t="s">
        <v>59</v>
      </c>
    </row>
    <row r="16" spans="1:13" x14ac:dyDescent="0.25">
      <c r="L16" s="71" t="s">
        <v>60</v>
      </c>
    </row>
    <row r="17" spans="12:12" x14ac:dyDescent="0.25">
      <c r="L17" s="71" t="s">
        <v>61</v>
      </c>
    </row>
    <row r="18" spans="12:12" x14ac:dyDescent="0.25">
      <c r="L18" s="71" t="s">
        <v>62</v>
      </c>
    </row>
    <row r="19" spans="12:12" x14ac:dyDescent="0.25">
      <c r="L19" s="71" t="s">
        <v>15</v>
      </c>
    </row>
    <row r="20" spans="12:12" x14ac:dyDescent="0.25">
      <c r="L20" s="71" t="s">
        <v>63</v>
      </c>
    </row>
    <row r="21" spans="12:12" x14ac:dyDescent="0.25">
      <c r="L21" s="71" t="s">
        <v>64</v>
      </c>
    </row>
  </sheetData>
  <autoFilter ref="A3:M3" xr:uid="{00000000-0009-0000-0000-000001000000}">
    <sortState ref="A4:M18">
      <sortCondition descending="1" ref="I3"/>
    </sortState>
  </autoFilter>
  <mergeCells count="1">
    <mergeCell ref="A2:M2"/>
  </mergeCells>
  <pageMargins left="0.7" right="0.7" top="0.75" bottom="0.75" header="0.3" footer="0.3"/>
  <pageSetup paperSize="9" scale="53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"/>
  <sheetViews>
    <sheetView tabSelected="1" zoomScale="80" zoomScaleNormal="80" workbookViewId="0">
      <selection activeCell="B4" sqref="B4:E11"/>
    </sheetView>
  </sheetViews>
  <sheetFormatPr defaultRowHeight="15" x14ac:dyDescent="0.25"/>
  <cols>
    <col min="1" max="1" width="17.7109375" customWidth="1"/>
    <col min="2" max="2" width="15.5703125" style="5" customWidth="1"/>
    <col min="3" max="3" width="14.140625" style="5" customWidth="1"/>
    <col min="4" max="4" width="17.7109375" style="5" customWidth="1"/>
    <col min="5" max="5" width="13.7109375" style="5" customWidth="1"/>
    <col min="6" max="9" width="15.42578125" style="6" customWidth="1"/>
    <col min="10" max="10" width="13.7109375" style="3" customWidth="1"/>
    <col min="11" max="11" width="14.28515625" style="5" customWidth="1"/>
    <col min="12" max="12" width="36" customWidth="1"/>
    <col min="13" max="13" width="33" style="5" customWidth="1"/>
  </cols>
  <sheetData>
    <row r="1" spans="1:13" ht="17.25" x14ac:dyDescent="0.3">
      <c r="A1" s="4" t="s">
        <v>22</v>
      </c>
      <c r="L1" s="6"/>
    </row>
    <row r="2" spans="1:13" ht="18.75" customHeight="1" x14ac:dyDescent="0.25">
      <c r="A2" s="75" t="s">
        <v>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75" x14ac:dyDescent="0.25">
      <c r="A3" s="11" t="s">
        <v>28</v>
      </c>
      <c r="B3" s="29" t="s">
        <v>0</v>
      </c>
      <c r="C3" s="29" t="s">
        <v>1</v>
      </c>
      <c r="D3" s="29" t="s">
        <v>2</v>
      </c>
      <c r="E3" s="29" t="s">
        <v>3</v>
      </c>
      <c r="F3" s="36" t="s">
        <v>23</v>
      </c>
      <c r="G3" s="36" t="s">
        <v>24</v>
      </c>
      <c r="H3" s="36" t="s">
        <v>25</v>
      </c>
      <c r="I3" s="36" t="s">
        <v>26</v>
      </c>
      <c r="J3" s="37" t="s">
        <v>4</v>
      </c>
      <c r="K3" s="38" t="s">
        <v>5</v>
      </c>
      <c r="L3" s="11" t="s">
        <v>6</v>
      </c>
      <c r="M3" s="10" t="s">
        <v>21</v>
      </c>
    </row>
    <row r="4" spans="1:13" s="7" customFormat="1" x14ac:dyDescent="0.25">
      <c r="A4" s="12" t="s">
        <v>54</v>
      </c>
      <c r="B4" s="67"/>
      <c r="C4" s="52"/>
      <c r="D4" s="52"/>
      <c r="E4" s="69"/>
      <c r="F4" s="53">
        <v>11.3</v>
      </c>
      <c r="G4" s="53">
        <v>49.5</v>
      </c>
      <c r="H4" s="53">
        <v>30</v>
      </c>
      <c r="I4" s="53">
        <f t="shared" ref="I4:I10" si="0">F4+G4+H4</f>
        <v>90.8</v>
      </c>
      <c r="J4" s="1">
        <v>100</v>
      </c>
      <c r="K4" s="54" t="s">
        <v>56</v>
      </c>
      <c r="L4" s="2" t="s">
        <v>17</v>
      </c>
      <c r="M4" s="52" t="s">
        <v>16</v>
      </c>
    </row>
    <row r="5" spans="1:13" s="7" customFormat="1" x14ac:dyDescent="0.25">
      <c r="A5" s="12" t="s">
        <v>53</v>
      </c>
      <c r="B5" s="62"/>
      <c r="C5" s="52"/>
      <c r="D5" s="52"/>
      <c r="E5" s="69"/>
      <c r="F5" s="73">
        <v>11.9</v>
      </c>
      <c r="G5" s="73">
        <v>47.7</v>
      </c>
      <c r="H5" s="73">
        <v>13.4</v>
      </c>
      <c r="I5" s="50">
        <f t="shared" si="0"/>
        <v>73</v>
      </c>
      <c r="J5" s="1">
        <v>100</v>
      </c>
      <c r="K5" s="52" t="s">
        <v>57</v>
      </c>
      <c r="L5" s="2" t="s">
        <v>17</v>
      </c>
      <c r="M5" s="52" t="s">
        <v>16</v>
      </c>
    </row>
    <row r="6" spans="1:13" s="7" customFormat="1" x14ac:dyDescent="0.25">
      <c r="A6" s="12" t="s">
        <v>52</v>
      </c>
      <c r="B6" s="54"/>
      <c r="C6" s="52"/>
      <c r="D6" s="52"/>
      <c r="E6" s="68"/>
      <c r="F6" s="43">
        <v>3.8</v>
      </c>
      <c r="G6" s="43">
        <v>43.2</v>
      </c>
      <c r="H6" s="43">
        <v>9.6999999999999993</v>
      </c>
      <c r="I6" s="43">
        <f t="shared" si="0"/>
        <v>56.7</v>
      </c>
      <c r="J6" s="1">
        <v>100</v>
      </c>
      <c r="K6" s="49"/>
      <c r="L6" s="2" t="s">
        <v>10</v>
      </c>
      <c r="M6" s="52">
        <v>5</v>
      </c>
    </row>
    <row r="7" spans="1:13" s="7" customFormat="1" x14ac:dyDescent="0.25">
      <c r="A7" s="12" t="s">
        <v>49</v>
      </c>
      <c r="B7" s="67"/>
      <c r="C7" s="52"/>
      <c r="D7" s="52"/>
      <c r="E7" s="69"/>
      <c r="F7" s="39">
        <v>4.4000000000000004</v>
      </c>
      <c r="G7" s="39">
        <v>30</v>
      </c>
      <c r="H7" s="39">
        <v>19.100000000000001</v>
      </c>
      <c r="I7" s="39">
        <f t="shared" si="0"/>
        <v>53.5</v>
      </c>
      <c r="J7" s="1">
        <v>100</v>
      </c>
      <c r="K7" s="40"/>
      <c r="L7" s="2" t="s">
        <v>8</v>
      </c>
      <c r="M7" s="52">
        <v>20</v>
      </c>
    </row>
    <row r="8" spans="1:13" s="7" customFormat="1" x14ac:dyDescent="0.25">
      <c r="A8" s="12" t="s">
        <v>51</v>
      </c>
      <c r="B8" s="70"/>
      <c r="C8" s="52"/>
      <c r="D8" s="52"/>
      <c r="E8" s="68"/>
      <c r="F8" s="45">
        <v>9.4</v>
      </c>
      <c r="G8" s="45">
        <v>35</v>
      </c>
      <c r="H8" s="45">
        <v>8.1</v>
      </c>
      <c r="I8" s="45">
        <f t="shared" si="0"/>
        <v>52.5</v>
      </c>
      <c r="J8" s="1">
        <v>100</v>
      </c>
      <c r="K8" s="47"/>
      <c r="L8" s="2" t="s">
        <v>10</v>
      </c>
      <c r="M8" s="52">
        <v>5</v>
      </c>
    </row>
    <row r="9" spans="1:13" s="7" customFormat="1" x14ac:dyDescent="0.25">
      <c r="A9" s="12" t="s">
        <v>55</v>
      </c>
      <c r="B9" s="70"/>
      <c r="C9" s="52"/>
      <c r="D9" s="52"/>
      <c r="E9" s="68"/>
      <c r="F9" s="1">
        <v>10</v>
      </c>
      <c r="G9" s="1">
        <v>29</v>
      </c>
      <c r="H9" s="1">
        <v>9.4</v>
      </c>
      <c r="I9" s="1">
        <f t="shared" si="0"/>
        <v>48.4</v>
      </c>
      <c r="J9" s="1">
        <v>100</v>
      </c>
      <c r="K9" s="52"/>
      <c r="L9" s="2" t="s">
        <v>10</v>
      </c>
      <c r="M9" s="52">
        <v>5</v>
      </c>
    </row>
    <row r="10" spans="1:13" s="7" customFormat="1" x14ac:dyDescent="0.25">
      <c r="A10" s="12" t="s">
        <v>50</v>
      </c>
      <c r="B10" s="59"/>
      <c r="C10" s="59"/>
      <c r="D10" s="59"/>
      <c r="E10" s="65"/>
      <c r="F10" s="43">
        <v>5.8</v>
      </c>
      <c r="G10" s="43">
        <v>0</v>
      </c>
      <c r="H10" s="43">
        <v>8.3000000000000007</v>
      </c>
      <c r="I10" s="43">
        <f t="shared" si="0"/>
        <v>14.100000000000001</v>
      </c>
      <c r="J10" s="1">
        <v>100</v>
      </c>
      <c r="K10" s="44"/>
      <c r="L10" s="15" t="s">
        <v>20</v>
      </c>
      <c r="M10" s="12" t="s">
        <v>19</v>
      </c>
    </row>
    <row r="12" spans="1:13" x14ac:dyDescent="0.25">
      <c r="K12" t="s">
        <v>27</v>
      </c>
      <c r="L12" s="71" t="s">
        <v>58</v>
      </c>
    </row>
    <row r="13" spans="1:13" x14ac:dyDescent="0.25">
      <c r="L13" s="71" t="s">
        <v>59</v>
      </c>
    </row>
    <row r="14" spans="1:13" x14ac:dyDescent="0.25">
      <c r="L14" s="71" t="s">
        <v>60</v>
      </c>
    </row>
    <row r="15" spans="1:13" x14ac:dyDescent="0.25">
      <c r="L15" s="71" t="s">
        <v>61</v>
      </c>
    </row>
    <row r="16" spans="1:13" x14ac:dyDescent="0.25">
      <c r="L16" s="71" t="s">
        <v>62</v>
      </c>
    </row>
    <row r="17" spans="12:12" x14ac:dyDescent="0.25">
      <c r="L17" s="71" t="s">
        <v>15</v>
      </c>
    </row>
    <row r="18" spans="12:12" x14ac:dyDescent="0.25">
      <c r="L18" s="71" t="s">
        <v>63</v>
      </c>
    </row>
    <row r="19" spans="12:12" x14ac:dyDescent="0.25">
      <c r="L19" s="71" t="s">
        <v>64</v>
      </c>
    </row>
  </sheetData>
  <autoFilter ref="A3:M3" xr:uid="{00000000-0009-0000-0000-000002000000}">
    <sortState ref="A4:M17">
      <sortCondition descending="1" ref="I3"/>
    </sortState>
  </autoFilter>
  <mergeCells count="1">
    <mergeCell ref="A2:M2"/>
  </mergeCells>
  <pageMargins left="0.7" right="0.7" top="0.75" bottom="0.75" header="0.3" footer="0.3"/>
  <pageSetup paperSize="9" scale="53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2022-11-21T12:32:04Z</dcterms:modified>
</cp:coreProperties>
</file>